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355" windowHeight="81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 fullCalcOnLoad="1"/>
</workbook>
</file>

<file path=xl/calcChain.xml><?xml version="1.0" encoding="utf-8"?>
<calcChain xmlns="http://schemas.openxmlformats.org/spreadsheetml/2006/main">
  <c r="I30" i="1"/>
  <c r="I31"/>
  <c r="I32"/>
  <c r="I33"/>
  <c r="I34"/>
  <c r="I35"/>
  <c r="I36"/>
  <c r="I8"/>
  <c r="J8"/>
  <c r="I9"/>
  <c r="I10"/>
  <c r="J10"/>
  <c r="I11"/>
  <c r="I12"/>
  <c r="J12"/>
  <c r="I13"/>
  <c r="I14"/>
  <c r="J14"/>
  <c r="J9"/>
  <c r="J11"/>
  <c r="J13"/>
  <c r="J30"/>
  <c r="J31"/>
  <c r="D38"/>
  <c r="E38"/>
  <c r="F38"/>
  <c r="G38"/>
  <c r="H38"/>
  <c r="J34"/>
  <c r="J36"/>
  <c r="B37"/>
  <c r="B39"/>
  <c r="C38"/>
  <c r="J32"/>
  <c r="J33"/>
  <c r="J35"/>
  <c r="I29"/>
  <c r="J29"/>
  <c r="I7"/>
  <c r="J7"/>
  <c r="D16"/>
  <c r="E16"/>
  <c r="F16"/>
  <c r="G16"/>
  <c r="H16"/>
  <c r="C16"/>
  <c r="I38"/>
  <c r="J39"/>
  <c r="I16"/>
  <c r="J16"/>
  <c r="J17"/>
  <c r="B25"/>
  <c r="B15"/>
  <c r="B17"/>
</calcChain>
</file>

<file path=xl/sharedStrings.xml><?xml version="1.0" encoding="utf-8"?>
<sst xmlns="http://schemas.openxmlformats.org/spreadsheetml/2006/main" count="62" uniqueCount="42">
  <si>
    <t>Actual Deployment</t>
  </si>
  <si>
    <t>July</t>
  </si>
  <si>
    <t>August</t>
  </si>
  <si>
    <t>September</t>
  </si>
  <si>
    <t>October</t>
  </si>
  <si>
    <t>November</t>
  </si>
  <si>
    <t>December</t>
  </si>
  <si>
    <t>Jacksonville Sings</t>
  </si>
  <si>
    <t>Names and Dates of Sample Group</t>
  </si>
  <si>
    <t>Date Fund Encumbered</t>
  </si>
  <si>
    <t>Two (2) Additional Buyer Education Trips (BET's)</t>
  </si>
  <si>
    <t>Visit Jacksonville</t>
  </si>
  <si>
    <t>Planned Deployment of $519,528 Grant</t>
  </si>
  <si>
    <t>Thursday, June 16, 2011</t>
  </si>
  <si>
    <t># of Anticipated Room Nights from Sample Group</t>
  </si>
  <si>
    <t>Continual "Jacksonville Special Events" Marketing &amp; Sales Program</t>
  </si>
  <si>
    <t>2016 Olympic Trials Bid Opportunity</t>
  </si>
  <si>
    <t>The Co-Opetition Agreement - Phase I</t>
  </si>
  <si>
    <t>Re-incorporation of "and the Beaches" into all Visit Jacksonville identifier material</t>
  </si>
  <si>
    <t>Jacksonville Birding Campaign</t>
  </si>
  <si>
    <t>Booked Convention Attendance Stimulation Program</t>
  </si>
  <si>
    <t>Neighborhood Specific Initiatives as requested</t>
  </si>
  <si>
    <t>Marketing Initiative Grant                   $219,500</t>
  </si>
  <si>
    <t xml:space="preserve">Estimated Total Cost </t>
  </si>
  <si>
    <t>Total Estimated Cost</t>
  </si>
  <si>
    <t>Total Actual Cost to Date</t>
  </si>
  <si>
    <t>Total Remaining Funds Available</t>
  </si>
  <si>
    <t>CVB Convention Grant Fund                    $100,000</t>
  </si>
  <si>
    <t>Total Cost</t>
  </si>
  <si>
    <t>Total Remaining  Funds Available</t>
  </si>
  <si>
    <t>Business Development                             $200,000</t>
  </si>
  <si>
    <t>Visitor Guide Production &amp; Advertising Needs</t>
  </si>
  <si>
    <t>Upgrades/Training on D3000 Account Management/Direct Sales System</t>
  </si>
  <si>
    <t>Encumberment Time Frame</t>
  </si>
  <si>
    <t>August *</t>
  </si>
  <si>
    <t>September *</t>
  </si>
  <si>
    <t>* Still requires procedural approval at November, 2011 TDC meeting</t>
  </si>
  <si>
    <t>Media Insertions to generate Summer Season Business</t>
  </si>
  <si>
    <t xml:space="preserve">Spirit Magazine  "Adventure in Jacksonville" Advertising and PR </t>
  </si>
  <si>
    <t>Broad Based Components of Neighborhoods Marketing Initiative</t>
  </si>
  <si>
    <t>Certified Tourism Ambassador Program Initiation</t>
  </si>
  <si>
    <t>Media Insertions (incl Billboard) to open Puerto Rico travel market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</si>
</sst>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42" fontId="2" fillId="0" borderId="0" xfId="0" applyNumberFormat="1" applyFont="1" applyAlignment="1">
      <alignment horizontal="left"/>
    </xf>
    <xf numFmtId="42" fontId="3" fillId="0" borderId="0" xfId="0" applyNumberFormat="1" applyFont="1" applyBorder="1"/>
    <xf numFmtId="0" fontId="2" fillId="0" borderId="0" xfId="0" applyFont="1" applyAlignment="1">
      <alignment horizontal="center" wrapText="1"/>
    </xf>
    <xf numFmtId="43" fontId="3" fillId="0" borderId="1" xfId="1" applyFont="1" applyBorder="1"/>
    <xf numFmtId="0" fontId="3" fillId="0" borderId="0" xfId="0" applyFont="1" applyAlignment="1">
      <alignment wrapText="1"/>
    </xf>
    <xf numFmtId="43" fontId="3" fillId="0" borderId="2" xfId="1" applyFont="1" applyBorder="1"/>
    <xf numFmtId="0" fontId="2" fillId="0" borderId="0" xfId="0" applyFont="1" applyAlignment="1">
      <alignment wrapText="1"/>
    </xf>
    <xf numFmtId="43" fontId="3" fillId="0" borderId="3" xfId="1" applyFont="1" applyBorder="1"/>
    <xf numFmtId="0" fontId="3" fillId="0" borderId="1" xfId="0" applyFont="1" applyBorder="1"/>
    <xf numFmtId="43" fontId="3" fillId="0" borderId="4" xfId="1" applyFont="1" applyBorder="1"/>
    <xf numFmtId="0" fontId="3" fillId="0" borderId="3" xfId="0" applyFont="1" applyBorder="1"/>
    <xf numFmtId="43" fontId="3" fillId="0" borderId="1" xfId="0" applyNumberFormat="1" applyFont="1" applyBorder="1"/>
    <xf numFmtId="0" fontId="3" fillId="0" borderId="5" xfId="0" applyFont="1" applyBorder="1"/>
    <xf numFmtId="43" fontId="3" fillId="0" borderId="0" xfId="0" applyNumberFormat="1" applyFont="1" applyBorder="1"/>
    <xf numFmtId="43" fontId="3" fillId="0" borderId="5" xfId="0" applyNumberFormat="1" applyFont="1" applyBorder="1"/>
    <xf numFmtId="43" fontId="3" fillId="0" borderId="6" xfId="1" applyFont="1" applyBorder="1"/>
    <xf numFmtId="0" fontId="3" fillId="0" borderId="7" xfId="0" applyFont="1" applyBorder="1"/>
    <xf numFmtId="43" fontId="3" fillId="0" borderId="3" xfId="0" applyNumberFormat="1" applyFont="1" applyBorder="1"/>
    <xf numFmtId="3" fontId="3" fillId="0" borderId="6" xfId="0" applyNumberFormat="1" applyFont="1" applyBorder="1"/>
    <xf numFmtId="0" fontId="4" fillId="0" borderId="0" xfId="0" applyFont="1"/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43" fontId="2" fillId="0" borderId="3" xfId="1" applyFont="1" applyBorder="1" applyAlignment="1">
      <alignment horizontal="left"/>
    </xf>
    <xf numFmtId="42" fontId="2" fillId="0" borderId="1" xfId="0" applyNumberFormat="1" applyFont="1" applyBorder="1" applyAlignment="1">
      <alignment horizontal="left"/>
    </xf>
    <xf numFmtId="42" fontId="2" fillId="0" borderId="3" xfId="0" applyNumberFormat="1" applyFont="1" applyBorder="1" applyAlignment="1">
      <alignment horizontal="left"/>
    </xf>
    <xf numFmtId="42" fontId="2" fillId="0" borderId="9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10" xfId="1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/>
    <xf numFmtId="0" fontId="3" fillId="2" borderId="10" xfId="0" applyFont="1" applyFill="1" applyBorder="1" applyAlignment="1">
      <alignment horizontal="center"/>
    </xf>
    <xf numFmtId="42" fontId="2" fillId="0" borderId="0" xfId="0" applyNumberFormat="1" applyFont="1" applyBorder="1" applyAlignment="1">
      <alignment horizontal="left"/>
    </xf>
    <xf numFmtId="43" fontId="3" fillId="0" borderId="0" xfId="1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2" fontId="2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/>
  </sheetViews>
  <sheetFormatPr defaultRowHeight="11.25"/>
  <cols>
    <col min="1" max="1" width="57.5703125" style="4" bestFit="1" customWidth="1"/>
    <col min="2" max="2" width="12.5703125" style="5" customWidth="1"/>
    <col min="3" max="3" width="10.7109375" style="14" customWidth="1"/>
    <col min="4" max="8" width="10.7109375" style="3" customWidth="1"/>
    <col min="9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25" t="s">
        <v>11</v>
      </c>
      <c r="B1" s="2"/>
      <c r="C1" s="3"/>
    </row>
    <row r="2" spans="1:10" ht="20.100000000000001" customHeight="1">
      <c r="A2" s="25" t="s">
        <v>12</v>
      </c>
      <c r="C2" s="3"/>
    </row>
    <row r="3" spans="1:10" ht="20.100000000000001" customHeight="1">
      <c r="A3" s="25" t="s">
        <v>13</v>
      </c>
      <c r="B3" s="6"/>
      <c r="C3" s="7"/>
    </row>
    <row r="4" spans="1:10" ht="20.100000000000001" customHeight="1">
      <c r="A4" s="25"/>
      <c r="B4" s="6"/>
      <c r="C4" s="7"/>
    </row>
    <row r="5" spans="1:10" ht="32.25" customHeight="1">
      <c r="A5" s="1" t="s">
        <v>22</v>
      </c>
      <c r="B5" s="8" t="s">
        <v>23</v>
      </c>
      <c r="C5" s="45" t="s">
        <v>0</v>
      </c>
      <c r="D5" s="45"/>
      <c r="E5" s="45"/>
      <c r="F5" s="45"/>
      <c r="G5" s="45"/>
      <c r="H5" s="45"/>
    </row>
    <row r="6" spans="1:10" ht="35.25" customHeight="1">
      <c r="B6" s="26"/>
      <c r="C6" s="36" t="s">
        <v>1</v>
      </c>
      <c r="D6" s="36" t="s">
        <v>2</v>
      </c>
      <c r="E6" s="36" t="s">
        <v>3</v>
      </c>
      <c r="F6" s="36" t="s">
        <v>4</v>
      </c>
      <c r="G6" s="36" t="s">
        <v>5</v>
      </c>
      <c r="H6" s="36" t="s">
        <v>6</v>
      </c>
      <c r="I6" s="37" t="s">
        <v>28</v>
      </c>
      <c r="J6" s="37" t="s">
        <v>29</v>
      </c>
    </row>
    <row r="7" spans="1:10" ht="15" customHeight="1">
      <c r="A7" s="38" t="s">
        <v>37</v>
      </c>
      <c r="B7" s="28">
        <v>22500</v>
      </c>
      <c r="C7" s="9"/>
      <c r="D7" s="9"/>
      <c r="E7" s="9"/>
      <c r="F7" s="9"/>
      <c r="G7" s="9"/>
      <c r="H7" s="9"/>
      <c r="I7" s="9">
        <f t="shared" ref="I7:I14" si="0">SUM(C7:H7)</f>
        <v>0</v>
      </c>
      <c r="J7" s="9">
        <f t="shared" ref="J7:J14" si="1">SUM(B7-I7)</f>
        <v>22500</v>
      </c>
    </row>
    <row r="8" spans="1:10" ht="15" customHeight="1">
      <c r="A8" s="38" t="s">
        <v>41</v>
      </c>
      <c r="B8" s="28">
        <v>10000</v>
      </c>
      <c r="C8" s="9"/>
      <c r="D8" s="9"/>
      <c r="E8" s="9"/>
      <c r="F8" s="9"/>
      <c r="G8" s="9"/>
      <c r="H8" s="9"/>
      <c r="I8" s="9">
        <f t="shared" si="0"/>
        <v>0</v>
      </c>
      <c r="J8" s="9">
        <f t="shared" si="1"/>
        <v>10000</v>
      </c>
    </row>
    <row r="9" spans="1:10" ht="15" customHeight="1">
      <c r="A9" s="38" t="s">
        <v>15</v>
      </c>
      <c r="B9" s="28">
        <v>30000</v>
      </c>
      <c r="C9" s="9"/>
      <c r="D9" s="9"/>
      <c r="E9" s="9"/>
      <c r="F9" s="9"/>
      <c r="G9" s="9"/>
      <c r="H9" s="9"/>
      <c r="I9" s="9">
        <f t="shared" si="0"/>
        <v>0</v>
      </c>
      <c r="J9" s="9">
        <f t="shared" si="1"/>
        <v>30000</v>
      </c>
    </row>
    <row r="10" spans="1:10" ht="15" customHeight="1">
      <c r="A10" s="38" t="s">
        <v>38</v>
      </c>
      <c r="B10" s="28">
        <v>15000</v>
      </c>
      <c r="C10" s="9"/>
      <c r="D10" s="9"/>
      <c r="E10" s="9"/>
      <c r="F10" s="9"/>
      <c r="G10" s="9"/>
      <c r="H10" s="9"/>
      <c r="I10" s="9">
        <f t="shared" si="0"/>
        <v>0</v>
      </c>
      <c r="J10" s="9">
        <f t="shared" si="1"/>
        <v>15000</v>
      </c>
    </row>
    <row r="11" spans="1:10" ht="15" customHeight="1">
      <c r="A11" s="38" t="s">
        <v>18</v>
      </c>
      <c r="B11" s="28">
        <v>7500</v>
      </c>
      <c r="C11" s="9"/>
      <c r="D11" s="9"/>
      <c r="E11" s="9"/>
      <c r="F11" s="9"/>
      <c r="G11" s="9"/>
      <c r="H11" s="9"/>
      <c r="I11" s="9">
        <f t="shared" si="0"/>
        <v>0</v>
      </c>
      <c r="J11" s="9">
        <f t="shared" si="1"/>
        <v>7500</v>
      </c>
    </row>
    <row r="12" spans="1:10" ht="15" customHeight="1">
      <c r="A12" s="38" t="s">
        <v>19</v>
      </c>
      <c r="B12" s="28">
        <v>7500</v>
      </c>
      <c r="C12" s="9"/>
      <c r="D12" s="9"/>
      <c r="E12" s="9"/>
      <c r="F12" s="9"/>
      <c r="G12" s="9"/>
      <c r="H12" s="9"/>
      <c r="I12" s="9">
        <f t="shared" si="0"/>
        <v>0</v>
      </c>
      <c r="J12" s="9">
        <f t="shared" si="1"/>
        <v>7500</v>
      </c>
    </row>
    <row r="13" spans="1:10" ht="15" customHeight="1">
      <c r="A13" s="38" t="s">
        <v>39</v>
      </c>
      <c r="B13" s="28">
        <v>90000</v>
      </c>
      <c r="C13" s="9"/>
      <c r="D13" s="9"/>
      <c r="E13" s="9"/>
      <c r="F13" s="9"/>
      <c r="G13" s="9"/>
      <c r="H13" s="9"/>
      <c r="I13" s="9">
        <f t="shared" si="0"/>
        <v>0</v>
      </c>
      <c r="J13" s="9">
        <f t="shared" si="1"/>
        <v>90000</v>
      </c>
    </row>
    <row r="14" spans="1:10" ht="15" customHeight="1">
      <c r="A14" s="38" t="s">
        <v>21</v>
      </c>
      <c r="B14" s="29">
        <v>37000</v>
      </c>
      <c r="C14" s="9"/>
      <c r="D14" s="11"/>
      <c r="E14" s="11"/>
      <c r="F14" s="11"/>
      <c r="G14" s="11"/>
      <c r="H14" s="11"/>
      <c r="I14" s="9">
        <f t="shared" si="0"/>
        <v>0</v>
      </c>
      <c r="J14" s="9">
        <f t="shared" si="1"/>
        <v>37000</v>
      </c>
    </row>
    <row r="15" spans="1:10" ht="21.75" customHeight="1">
      <c r="A15" s="12" t="s">
        <v>24</v>
      </c>
      <c r="B15" s="30">
        <f>SUM(B7:B14)</f>
        <v>219500</v>
      </c>
      <c r="C15" s="13"/>
      <c r="D15" s="13"/>
      <c r="E15" s="13"/>
      <c r="F15" s="13"/>
      <c r="G15" s="13"/>
      <c r="H15" s="13"/>
      <c r="I15" s="13"/>
      <c r="J15" s="13"/>
    </row>
    <row r="16" spans="1:10">
      <c r="A16" s="12" t="s">
        <v>25</v>
      </c>
      <c r="B16" s="31">
        <v>0</v>
      </c>
      <c r="C16" s="9">
        <f t="shared" ref="C16:I16" si="2">SUM(C7:C14)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34">
        <f>SUM(C16:I16)</f>
        <v>0</v>
      </c>
    </row>
    <row r="17" spans="1:10" ht="12" thickBot="1">
      <c r="A17" s="12" t="s">
        <v>26</v>
      </c>
      <c r="B17" s="32">
        <f>SUM(B15-B16)</f>
        <v>219500</v>
      </c>
      <c r="C17" s="21"/>
      <c r="D17" s="21"/>
      <c r="E17" s="21"/>
      <c r="F17" s="21"/>
      <c r="G17" s="21"/>
      <c r="H17" s="21"/>
      <c r="I17" s="21"/>
      <c r="J17" s="21">
        <f>SUM(J7:J16)</f>
        <v>219500</v>
      </c>
    </row>
    <row r="18" spans="1:10" ht="67.5" customHeight="1" thickTop="1">
      <c r="A18" s="1" t="s">
        <v>27</v>
      </c>
      <c r="B18" s="8" t="s">
        <v>23</v>
      </c>
      <c r="C18" s="45" t="s">
        <v>33</v>
      </c>
      <c r="D18" s="45"/>
      <c r="E18" s="45"/>
      <c r="F18" s="45"/>
      <c r="G18" s="45"/>
      <c r="H18" s="45"/>
    </row>
    <row r="19" spans="1:10" ht="35.25" customHeight="1">
      <c r="B19" s="26"/>
      <c r="C19" s="36" t="s">
        <v>1</v>
      </c>
      <c r="D19" s="36" t="s">
        <v>34</v>
      </c>
      <c r="E19" s="36" t="s">
        <v>35</v>
      </c>
      <c r="F19" s="39"/>
      <c r="G19" s="39"/>
      <c r="H19" s="39"/>
      <c r="I19" s="37" t="s">
        <v>28</v>
      </c>
      <c r="J19" s="37" t="s">
        <v>29</v>
      </c>
    </row>
    <row r="20" spans="1:10" ht="15" customHeight="1">
      <c r="A20" s="4" t="s">
        <v>8</v>
      </c>
      <c r="B20" s="27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4" t="s">
        <v>14</v>
      </c>
      <c r="B21" s="27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4" t="s">
        <v>9</v>
      </c>
      <c r="B22" s="33"/>
      <c r="C22" s="15"/>
      <c r="D22" s="15"/>
      <c r="E22" s="15"/>
      <c r="F22" s="15"/>
      <c r="G22" s="15"/>
      <c r="H22" s="15"/>
      <c r="I22" s="15"/>
      <c r="J22" s="9"/>
    </row>
    <row r="23" spans="1:10" ht="21.75" customHeight="1">
      <c r="A23" s="12" t="s">
        <v>24</v>
      </c>
      <c r="B23" s="30">
        <v>100000</v>
      </c>
      <c r="C23" s="13"/>
      <c r="D23" s="13"/>
      <c r="E23" s="13"/>
      <c r="F23" s="13"/>
      <c r="G23" s="13"/>
      <c r="H23" s="13"/>
      <c r="I23" s="13"/>
      <c r="J23" s="13"/>
    </row>
    <row r="24" spans="1:10">
      <c r="A24" s="12" t="s">
        <v>25</v>
      </c>
      <c r="B24" s="31">
        <v>0</v>
      </c>
      <c r="C24" s="9"/>
      <c r="D24" s="9"/>
      <c r="E24" s="9"/>
      <c r="F24" s="9"/>
      <c r="G24" s="9"/>
      <c r="H24" s="9"/>
      <c r="J24" s="35"/>
    </row>
    <row r="25" spans="1:10" ht="12" thickBot="1">
      <c r="A25" s="12" t="s">
        <v>26</v>
      </c>
      <c r="B25" s="32">
        <f>SUM(B23-B24)</f>
        <v>100000</v>
      </c>
      <c r="C25" s="21"/>
      <c r="D25" s="21"/>
      <c r="E25" s="21"/>
      <c r="F25" s="21"/>
      <c r="G25" s="21"/>
      <c r="H25" s="21"/>
      <c r="I25" s="22"/>
      <c r="J25" s="24">
        <v>100000</v>
      </c>
    </row>
    <row r="26" spans="1:10" ht="17.25" customHeight="1" thickTop="1">
      <c r="A26" s="12"/>
      <c r="B26" s="40" t="s">
        <v>36</v>
      </c>
      <c r="C26" s="41"/>
      <c r="D26" s="41"/>
      <c r="E26" s="41"/>
      <c r="F26" s="41"/>
      <c r="G26" s="41"/>
      <c r="H26" s="41"/>
      <c r="I26" s="3"/>
      <c r="J26" s="42"/>
    </row>
    <row r="27" spans="1:10" ht="83.25" customHeight="1">
      <c r="A27" s="1" t="s">
        <v>30</v>
      </c>
      <c r="B27" s="8" t="s">
        <v>23</v>
      </c>
      <c r="C27" s="45" t="s">
        <v>0</v>
      </c>
      <c r="D27" s="45"/>
      <c r="E27" s="45"/>
      <c r="F27" s="45"/>
      <c r="G27" s="45"/>
      <c r="H27" s="45"/>
    </row>
    <row r="28" spans="1:10" ht="35.25" customHeight="1">
      <c r="B28" s="26"/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5</v>
      </c>
      <c r="H28" s="36" t="s">
        <v>6</v>
      </c>
      <c r="I28" s="37" t="s">
        <v>28</v>
      </c>
      <c r="J28" s="37" t="s">
        <v>29</v>
      </c>
    </row>
    <row r="29" spans="1:10" ht="15" customHeight="1">
      <c r="A29" s="10" t="s">
        <v>16</v>
      </c>
      <c r="B29" s="28">
        <v>20000</v>
      </c>
      <c r="C29" s="9"/>
      <c r="D29" s="9"/>
      <c r="E29" s="9"/>
      <c r="F29" s="9"/>
      <c r="G29" s="9"/>
      <c r="H29" s="9"/>
      <c r="I29" s="19">
        <f>SUM(C29:H29)</f>
        <v>0</v>
      </c>
      <c r="J29" s="17">
        <f t="shared" ref="J29:J36" si="3">SUM(B29-I29)</f>
        <v>20000</v>
      </c>
    </row>
    <row r="30" spans="1:10" ht="15" customHeight="1">
      <c r="A30" s="10" t="s">
        <v>10</v>
      </c>
      <c r="B30" s="28">
        <v>36000</v>
      </c>
      <c r="C30" s="9"/>
      <c r="D30" s="9"/>
      <c r="E30" s="9"/>
      <c r="F30" s="9"/>
      <c r="G30" s="9"/>
      <c r="H30" s="9"/>
      <c r="I30" s="19">
        <f t="shared" ref="I30:I36" si="4">SUM(C30:H30)</f>
        <v>0</v>
      </c>
      <c r="J30" s="17">
        <f t="shared" si="3"/>
        <v>36000</v>
      </c>
    </row>
    <row r="31" spans="1:10" ht="15" customHeight="1">
      <c r="A31" s="10" t="s">
        <v>7</v>
      </c>
      <c r="B31" s="28">
        <v>30000</v>
      </c>
      <c r="C31" s="9"/>
      <c r="D31" s="9"/>
      <c r="E31" s="9"/>
      <c r="F31" s="9"/>
      <c r="G31" s="9"/>
      <c r="H31" s="9"/>
      <c r="I31" s="19">
        <f t="shared" si="4"/>
        <v>0</v>
      </c>
      <c r="J31" s="17">
        <f t="shared" si="3"/>
        <v>30000</v>
      </c>
    </row>
    <row r="32" spans="1:10" ht="15" customHeight="1">
      <c r="A32" s="10" t="s">
        <v>17</v>
      </c>
      <c r="B32" s="28">
        <v>40000</v>
      </c>
      <c r="C32" s="9"/>
      <c r="D32" s="9"/>
      <c r="E32" s="9"/>
      <c r="F32" s="9"/>
      <c r="G32" s="9"/>
      <c r="H32" s="9"/>
      <c r="I32" s="19">
        <f t="shared" si="4"/>
        <v>0</v>
      </c>
      <c r="J32" s="17">
        <f t="shared" si="3"/>
        <v>40000</v>
      </c>
    </row>
    <row r="33" spans="1:10" ht="15" customHeight="1">
      <c r="A33" s="10" t="s">
        <v>32</v>
      </c>
      <c r="B33" s="28">
        <v>15000</v>
      </c>
      <c r="C33" s="9"/>
      <c r="D33" s="9"/>
      <c r="E33" s="9"/>
      <c r="F33" s="9"/>
      <c r="G33" s="9"/>
      <c r="H33" s="9"/>
      <c r="I33" s="19">
        <f t="shared" si="4"/>
        <v>0</v>
      </c>
      <c r="J33" s="17">
        <f t="shared" si="3"/>
        <v>15000</v>
      </c>
    </row>
    <row r="34" spans="1:10" ht="15" customHeight="1">
      <c r="A34" s="10" t="s">
        <v>31</v>
      </c>
      <c r="B34" s="28">
        <v>25000</v>
      </c>
      <c r="C34" s="9"/>
      <c r="D34" s="9"/>
      <c r="E34" s="9"/>
      <c r="F34" s="9"/>
      <c r="G34" s="9"/>
      <c r="H34" s="9"/>
      <c r="I34" s="19">
        <f t="shared" si="4"/>
        <v>0</v>
      </c>
      <c r="J34" s="17">
        <f t="shared" si="3"/>
        <v>25000</v>
      </c>
    </row>
    <row r="35" spans="1:10" ht="15" customHeight="1">
      <c r="A35" s="10" t="s">
        <v>20</v>
      </c>
      <c r="B35" s="28">
        <v>24000</v>
      </c>
      <c r="C35" s="9"/>
      <c r="D35" s="9"/>
      <c r="E35" s="9"/>
      <c r="F35" s="9"/>
      <c r="G35" s="9"/>
      <c r="H35" s="9"/>
      <c r="I35" s="19">
        <f t="shared" si="4"/>
        <v>0</v>
      </c>
      <c r="J35" s="17">
        <f t="shared" si="3"/>
        <v>24000</v>
      </c>
    </row>
    <row r="36" spans="1:10" ht="15" customHeight="1">
      <c r="A36" s="10" t="s">
        <v>40</v>
      </c>
      <c r="B36" s="29">
        <v>10000</v>
      </c>
      <c r="D36" s="14"/>
      <c r="E36" s="14"/>
      <c r="F36" s="14"/>
      <c r="G36" s="14"/>
      <c r="H36" s="14"/>
      <c r="I36" s="19">
        <f t="shared" si="4"/>
        <v>0</v>
      </c>
      <c r="J36" s="17">
        <f t="shared" si="3"/>
        <v>10000</v>
      </c>
    </row>
    <row r="37" spans="1:10" ht="17.25" customHeight="1">
      <c r="A37" s="12" t="s">
        <v>24</v>
      </c>
      <c r="B37" s="30">
        <f>SUM(B29:B36)</f>
        <v>200000</v>
      </c>
      <c r="C37" s="23"/>
      <c r="D37" s="23"/>
      <c r="E37" s="23"/>
      <c r="F37" s="23"/>
      <c r="G37" s="23"/>
      <c r="H37" s="23"/>
      <c r="I37" s="20"/>
      <c r="J37" s="23"/>
    </row>
    <row r="38" spans="1:10">
      <c r="A38" s="12" t="s">
        <v>25</v>
      </c>
      <c r="B38" s="31">
        <v>0</v>
      </c>
      <c r="C38" s="17">
        <f t="shared" ref="C38:I38" si="5">SUM(C29:C36)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17">
        <f t="shared" si="5"/>
        <v>0</v>
      </c>
      <c r="I38" s="17">
        <f t="shared" si="5"/>
        <v>0</v>
      </c>
      <c r="J38" s="35"/>
    </row>
    <row r="39" spans="1:10">
      <c r="A39" s="12" t="s">
        <v>26</v>
      </c>
      <c r="B39" s="44">
        <f>SUM(B37-B38)</f>
        <v>200000</v>
      </c>
      <c r="C39" s="16"/>
      <c r="D39" s="13"/>
      <c r="E39" s="13"/>
      <c r="F39" s="13"/>
      <c r="G39" s="13"/>
      <c r="H39" s="13"/>
      <c r="I39" s="18"/>
      <c r="J39" s="23">
        <f>SUM(J29:J38)</f>
        <v>200000</v>
      </c>
    </row>
    <row r="40" spans="1:10" s="3" customFormat="1">
      <c r="B40" s="43"/>
    </row>
    <row r="41" spans="1:10" s="3" customFormat="1">
      <c r="B41" s="43"/>
    </row>
    <row r="42" spans="1:10" s="3" customFormat="1">
      <c r="B42" s="43"/>
    </row>
    <row r="43" spans="1:10" s="3" customFormat="1">
      <c r="B43" s="43"/>
    </row>
    <row r="44" spans="1:10" s="3" customFormat="1">
      <c r="B44" s="43"/>
    </row>
    <row r="45" spans="1:10" s="3" customFormat="1">
      <c r="B45" s="43"/>
    </row>
    <row r="46" spans="1:10" s="3" customFormat="1">
      <c r="B46" s="43"/>
    </row>
    <row r="47" spans="1:10" s="3" customFormat="1">
      <c r="B47" s="43"/>
    </row>
    <row r="48" spans="1:10" s="3" customFormat="1">
      <c r="B48" s="43"/>
    </row>
    <row r="49" spans="2:2" s="3" customFormat="1">
      <c r="B49" s="43"/>
    </row>
    <row r="50" spans="2:2" s="3" customFormat="1">
      <c r="B50" s="43"/>
    </row>
    <row r="51" spans="2:2" s="3" customFormat="1">
      <c r="B51" s="43"/>
    </row>
    <row r="52" spans="2:2" s="3" customFormat="1">
      <c r="B52" s="43"/>
    </row>
    <row r="53" spans="2:2" s="3" customFormat="1">
      <c r="B53" s="43"/>
    </row>
    <row r="54" spans="2:2" s="3" customFormat="1">
      <c r="B54" s="43"/>
    </row>
    <row r="55" spans="2:2" s="3" customFormat="1">
      <c r="B55" s="43"/>
    </row>
    <row r="56" spans="2:2" s="3" customFormat="1">
      <c r="B56" s="43"/>
    </row>
    <row r="57" spans="2:2" s="3" customFormat="1">
      <c r="B57" s="43"/>
    </row>
    <row r="58" spans="2:2" s="3" customFormat="1">
      <c r="B58" s="43"/>
    </row>
    <row r="59" spans="2:2" s="3" customFormat="1">
      <c r="B59" s="43"/>
    </row>
    <row r="60" spans="2:2" s="3" customFormat="1">
      <c r="B60" s="43"/>
    </row>
    <row r="61" spans="2:2" s="3" customFormat="1">
      <c r="B61" s="43"/>
    </row>
    <row r="62" spans="2:2" s="3" customFormat="1">
      <c r="B62" s="43"/>
    </row>
    <row r="63" spans="2:2" s="3" customFormat="1">
      <c r="B63" s="43"/>
    </row>
    <row r="64" spans="2:2" s="3" customFormat="1">
      <c r="B64" s="43"/>
    </row>
    <row r="65" spans="2:2" s="3" customFormat="1">
      <c r="B65" s="43"/>
    </row>
    <row r="66" spans="2:2" s="3" customFormat="1">
      <c r="B66" s="43"/>
    </row>
    <row r="67" spans="2:2" s="3" customFormat="1">
      <c r="B67" s="43"/>
    </row>
    <row r="68" spans="2:2" s="3" customFormat="1">
      <c r="B68" s="43"/>
    </row>
    <row r="69" spans="2:2" s="3" customFormat="1">
      <c r="B69" s="43"/>
    </row>
    <row r="70" spans="2:2" s="3" customFormat="1">
      <c r="B70" s="43"/>
    </row>
    <row r="71" spans="2:2" s="3" customFormat="1">
      <c r="B71" s="43"/>
    </row>
    <row r="72" spans="2:2" s="3" customFormat="1">
      <c r="B72" s="43"/>
    </row>
    <row r="73" spans="2:2" s="3" customFormat="1">
      <c r="B73" s="43"/>
    </row>
    <row r="74" spans="2:2" s="3" customFormat="1">
      <c r="B74" s="43"/>
    </row>
    <row r="75" spans="2:2" s="3" customFormat="1">
      <c r="B75" s="43"/>
    </row>
    <row r="76" spans="2:2" s="3" customFormat="1">
      <c r="B76" s="43"/>
    </row>
    <row r="77" spans="2:2" s="3" customFormat="1">
      <c r="B77" s="43"/>
    </row>
    <row r="78" spans="2:2" s="3" customFormat="1">
      <c r="B78" s="43"/>
    </row>
    <row r="79" spans="2:2" s="3" customFormat="1">
      <c r="B79" s="43"/>
    </row>
    <row r="80" spans="2:2" s="3" customFormat="1">
      <c r="B80" s="43"/>
    </row>
    <row r="81" spans="2:2" s="3" customFormat="1">
      <c r="B81" s="43"/>
    </row>
    <row r="82" spans="2:2" s="3" customFormat="1">
      <c r="B82" s="43"/>
    </row>
    <row r="83" spans="2:2" s="3" customFormat="1">
      <c r="B83" s="43"/>
    </row>
    <row r="84" spans="2:2" s="3" customFormat="1">
      <c r="B84" s="43"/>
    </row>
    <row r="85" spans="2:2" s="3" customFormat="1">
      <c r="B85" s="43"/>
    </row>
    <row r="86" spans="2:2" s="3" customFormat="1">
      <c r="B86" s="43"/>
    </row>
    <row r="87" spans="2:2" s="3" customFormat="1">
      <c r="B87" s="43"/>
    </row>
    <row r="88" spans="2:2" s="3" customFormat="1">
      <c r="B88" s="43"/>
    </row>
    <row r="89" spans="2:2" s="3" customFormat="1">
      <c r="B89" s="43"/>
    </row>
    <row r="90" spans="2:2" s="3" customFormat="1">
      <c r="B90" s="43"/>
    </row>
    <row r="91" spans="2:2" s="3" customFormat="1">
      <c r="B91" s="43"/>
    </row>
    <row r="92" spans="2:2" s="3" customFormat="1">
      <c r="B92" s="43"/>
    </row>
    <row r="93" spans="2:2" s="3" customFormat="1">
      <c r="B93" s="43"/>
    </row>
    <row r="94" spans="2:2" s="3" customFormat="1">
      <c r="B94" s="43"/>
    </row>
    <row r="95" spans="2:2" s="3" customFormat="1">
      <c r="B95" s="43"/>
    </row>
    <row r="96" spans="2:2" s="3" customFormat="1">
      <c r="B96" s="43"/>
    </row>
    <row r="97" spans="2:2" s="3" customFormat="1">
      <c r="B97" s="43"/>
    </row>
  </sheetData>
  <mergeCells count="3">
    <mergeCell ref="C5:H5"/>
    <mergeCell ref="C18:H18"/>
    <mergeCell ref="C27:H27"/>
  </mergeCells>
  <phoneticPr fontId="0" type="noConversion"/>
  <pageMargins left="0.7" right="0.2" top="0.5" bottom="0.5" header="0.3" footer="0.3"/>
  <pageSetup paperSize="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Govreau</dc:creator>
  <cp:lastModifiedBy>annetteh</cp:lastModifiedBy>
  <cp:lastPrinted>2011-06-09T20:53:14Z</cp:lastPrinted>
  <dcterms:created xsi:type="dcterms:W3CDTF">2011-06-06T12:59:42Z</dcterms:created>
  <dcterms:modified xsi:type="dcterms:W3CDTF">2011-06-17T20:17:57Z</dcterms:modified>
</cp:coreProperties>
</file>